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D366B109-3542-FB4F-BF34-1AAEB00CC7E7}" xr6:coauthVersionLast="47" xr6:coauthVersionMax="47" xr10:uidLastSave="{00000000-0000-0000-0000-000000000000}"/>
  <bookViews>
    <workbookView xWindow="0" yWindow="600" windowWidth="28800" windowHeight="15800" xr2:uid="{DD58E7E2-9C80-4E78-A66B-C1403167F1C7}"/>
  </bookViews>
  <sheets>
    <sheet name="Supervisor report MT" sheetId="2" r:id="rId1"/>
    <sheet name="Konfigurace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<sst xmlns="http://schemas.openxmlformats.org/spreadsheetml/2006/main" count="67" uniqueCount="65">
  <si>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</si>
  <si>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</si>
  <si>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</si>
  <si>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</si>
  <si>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</si>
  <si>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</si>
  <si>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</si>
  <si>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</si>
  <si>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</si>
  <si>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</si>
  <si>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</si>
  <si>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</si>
  <si>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</si>
  <si>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</si>
  <si>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</si>
  <si>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</si>
  <si>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</si>
  <si>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</si>
  <si>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</si>
  <si>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</si>
  <si>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</si>
  <si>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</si>
  <si>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</si>
  <si>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fulfilled</t>
  </si>
  <si>
    <t>Result of plagiarism check:</t>
  </si>
  <si>
    <t>The submitted work has been assessed for plagiarism.</t>
  </si>
  <si>
    <t>Work isn't plagiarism.</t>
  </si>
  <si>
    <t>Justification of the result of the plagiarism check:</t>
  </si>
  <si>
    <t>Overall evaluation of the thesis, comments and questions:</t>
  </si>
  <si>
    <t>Place, date: ............................                                    Signature: .............................................</t>
  </si>
  <si>
    <t>SUPERVISOR'S REPORT ON MASTER'S THESIS</t>
  </si>
  <si>
    <t>ECTS grading scale: A-excellent, B-very good, C-good, D-satisfactory, E-sufficient, F-insufficient.</t>
  </si>
  <si>
    <t>Student:</t>
  </si>
  <si>
    <t>Supervisor:</t>
  </si>
  <si>
    <t>Study Program:</t>
  </si>
  <si>
    <t>Specialization:</t>
  </si>
  <si>
    <t>Academic Year:</t>
  </si>
  <si>
    <t>Thesis Topic:</t>
  </si>
  <si>
    <t>Fulfilment of all assignment points:</t>
  </si>
  <si>
    <t>Evaluation Criterion</t>
  </si>
  <si>
    <t>Weight</t>
  </si>
  <si>
    <t>Points (0–5)</t>
  </si>
  <si>
    <t>Quality of processing the current state of knowledge</t>
  </si>
  <si>
    <t>– breadth and depth of the review, ability to synthesize, understanding of the problem</t>
  </si>
  <si>
    <t>Work with professional literature and its citation</t>
  </si>
  <si>
    <t>– correctness, adequacy and timeliness of used sources, compliance with citation standards</t>
  </si>
  <si>
    <t>Formulation of thesis objectives and their link to the addressed problem</t>
  </si>
  <si>
    <t>– clarity of objectives, compliance with the assignment and their logical connection to the topic</t>
  </si>
  <si>
    <t>Quality of formulation of research questions or hypotheses</t>
  </si>
  <si>
    <t>– relevance and precision of formulations, research approach to problem definition</t>
  </si>
  <si>
    <t>Suitability and correctness of the chosen solution methodology</t>
  </si>
  <si>
    <t>– adequacy of selected methods with respect to the aim of the thesis</t>
  </si>
  <si>
    <t>Technical / professional level of thesis solution</t>
  </si>
  <si>
    <t>– difficulty of the topic, level of processing, use of theoretical knowledge</t>
  </si>
  <si>
    <t>Achieved results of the thesis</t>
  </si>
  <si>
    <t>– achievement of goals, practical contribution, usability of results</t>
  </si>
  <si>
    <t>Student's ability to interpret and evaluate the achieved results</t>
  </si>
  <si>
    <t>– own contribution, discussion of results, formulation of conclusions</t>
  </si>
  <si>
    <t>Formal level and structure of the thesis</t>
  </si>
  <si>
    <t>– logical structure, language level, graphic layout, compliance with the prescribed scope</t>
  </si>
  <si>
    <t>Cooperation of the author with the supervisor</t>
  </si>
  <si>
    <t>Total sum of weighted points:</t>
  </si>
  <si>
    <t>Percentage success:</t>
  </si>
  <si>
    <t>Proposed grade:</t>
  </si>
  <si>
    <t>– activity, independence, consultations, response to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</si>
</sst>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96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Protection="1">
      <protection locked="0" hidden="1"/>
    </xf>
    <xf numFmtId="0" fontId="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locked="0" hidden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locked="0" hidden="1"/>
    </xf>
    <xf numFmtId="0" fontId="10" fillId="0" borderId="0" xfId="0" applyFont="1" applyProtection="1">
      <protection hidden="1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8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7" fillId="3" borderId="5" xfId="0" applyFont="1" applyFill="1" applyBorder="1" applyAlignment="1">
      <alignment horizontal="left" indent="1"/>
    </xf>
    <xf numFmtId="0" fontId="0" fillId="0" borderId="2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Protection="1"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2"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C81A-B770-4F3A-9807-5648DD294445}">
  <dimension ref="A1:G53"/>
  <sheetViews>
    <sheetView tabSelected="1" workbookViewId="0">
      <selection activeCell="B13" sqref="B13:D13"/>
    </sheetView>
  </sheetViews>
  <sheetFormatPr baseColWidth="10" defaultColWidth="9.1640625" defaultRowHeight="14" x14ac:dyDescent="0.15"/>
  <cols>
    <col min="1" max="1" width="27.5" style="2" customWidth="1"/>
    <col min="2" max="2" width="37.5" style="2" customWidth="1"/>
    <col min="3" max="3" width="9.6640625" style="2" customWidth="1"/>
    <col min="4" max="4" width="10.5" style="2" customWidth="1"/>
    <col min="5" max="16384" width="9.1640625" style="2"/>
  </cols>
  <sheetData>
    <row r="1" spans="1:7" ht="15" x14ac:dyDescent="0.2">
      <c r="A1" s="33" t="e" vm="1">
        <v>#VALUE!</v>
      </c>
      <c r="B1" s="23"/>
      <c r="C1" s="23"/>
      <c r="D1" s="23"/>
      <c r="F1" s="3"/>
      <c r="G1" s="4"/>
    </row>
    <row r="2" spans="1:7" ht="15" x14ac:dyDescent="0.2">
      <c r="A2" s="23"/>
      <c r="B2" s="23"/>
      <c r="C2" s="23"/>
      <c r="D2" s="23"/>
      <c r="F2" s="3"/>
      <c r="G2" s="4"/>
    </row>
    <row r="3" spans="1:7" x14ac:dyDescent="0.15">
      <c r="A3" s="23"/>
      <c r="B3" s="23"/>
      <c r="C3" s="23"/>
      <c r="D3" s="23"/>
    </row>
    <row r="4" spans="1:7" x14ac:dyDescent="0.15">
      <c r="A4" s="23"/>
      <c r="B4" s="23"/>
      <c r="C4" s="23"/>
      <c r="D4" s="23"/>
    </row>
    <row r="6" spans="1:7" ht="18" x14ac:dyDescent="0.2">
      <c r="A6" s="34" t="s">
        <v>30</v>
      </c>
      <c r="B6" s="23"/>
      <c r="C6" s="23"/>
      <c r="D6" s="23"/>
    </row>
    <row r="8" spans="1:7" ht="15" customHeight="1" x14ac:dyDescent="0.2">
      <c r="A8" s="5" t="s">
        <v>32</v>
      </c>
      <c r="B8" s="35"/>
      <c r="C8" s="36"/>
      <c r="D8" s="36"/>
    </row>
    <row r="9" spans="1:7" ht="15" customHeight="1" x14ac:dyDescent="0.2">
      <c r="A9" s="5" t="s">
        <v>33</v>
      </c>
      <c r="B9" s="37"/>
      <c r="C9" s="38"/>
      <c r="D9" s="38"/>
    </row>
    <row r="10" spans="1:7" ht="15" customHeight="1" x14ac:dyDescent="0.2">
      <c r="A10" s="5" t="s">
        <v>34</v>
      </c>
      <c r="B10" s="39"/>
      <c r="C10" s="40"/>
      <c r="D10" s="40"/>
    </row>
    <row r="11" spans="1:7" ht="15" customHeight="1" x14ac:dyDescent="0.2">
      <c r="A11" s="5" t="s">
        <v>35</v>
      </c>
      <c r="B11" s="41"/>
      <c r="C11" s="20"/>
      <c r="D11" s="20"/>
    </row>
    <row r="12" spans="1:7" ht="15" customHeight="1" x14ac:dyDescent="0.2">
      <c r="A12" s="5" t="s">
        <v>36</v>
      </c>
      <c r="B12" s="41" t="s">
        <v>7</v>
      </c>
      <c r="C12" s="20"/>
      <c r="D12" s="20"/>
    </row>
    <row r="13" spans="1:7" ht="45" customHeight="1" x14ac:dyDescent="0.2">
      <c r="A13" s="5" t="s">
        <v>37</v>
      </c>
      <c r="B13" s="37"/>
      <c r="C13" s="20"/>
      <c r="D13" s="20"/>
    </row>
    <row r="15" spans="1:7" ht="15" customHeight="1" x14ac:dyDescent="0.15">
      <c r="A15" s="42" t="s">
        <v>38</v>
      </c>
      <c r="B15" s="23"/>
      <c r="C15" s="43" t="s">
        <v>23</v>
      </c>
      <c r="D15" s="44"/>
    </row>
    <row r="17" spans="1:4" ht="30" x14ac:dyDescent="0.2">
      <c r="A17" s="45" t="s">
        <v>39</v>
      </c>
      <c r="B17" s="28"/>
      <c r="C17" s="6" t="s">
        <v>40</v>
      </c>
      <c r="D17" s="6" t="s">
        <v>41</v>
      </c>
    </row>
    <row r="18" spans="1:4" ht="15" x14ac:dyDescent="0.2">
      <c r="A18" s="29" t="s">
        <v>42</v>
      </c>
      <c r="B18" s="28"/>
      <c r="C18" s="7">
        <v>1</v>
      </c>
      <c r="D18" s="8">
        <v>5</v>
      </c>
    </row>
    <row r="19" spans="1:4" ht="15" x14ac:dyDescent="0.2">
      <c r="A19" s="26" t="s">
        <v>43</v>
      </c>
      <c r="B19" s="27"/>
      <c r="C19" s="27"/>
      <c r="D19" s="28"/>
    </row>
    <row r="20" spans="1:4" ht="15" x14ac:dyDescent="0.2">
      <c r="A20" s="29" t="s">
        <v>44</v>
      </c>
      <c r="B20" s="28"/>
      <c r="C20" s="7">
        <v>0.5</v>
      </c>
      <c r="D20" s="8">
        <v>5</v>
      </c>
    </row>
    <row r="21" spans="1:4" ht="15" x14ac:dyDescent="0.2">
      <c r="A21" s="26" t="s">
        <v>45</v>
      </c>
      <c r="B21" s="27"/>
      <c r="C21" s="27"/>
      <c r="D21" s="28"/>
    </row>
    <row r="22" spans="1:4" ht="15" x14ac:dyDescent="0.2">
      <c r="A22" s="29" t="s">
        <v>46</v>
      </c>
      <c r="B22" s="28"/>
      <c r="C22" s="7">
        <v>0.5</v>
      </c>
      <c r="D22" s="8">
        <v>5</v>
      </c>
    </row>
    <row r="23" spans="1:4" ht="15" x14ac:dyDescent="0.2">
      <c r="A23" s="26" t="s">
        <v>47</v>
      </c>
      <c r="B23" s="27"/>
      <c r="C23" s="27"/>
      <c r="D23" s="28"/>
    </row>
    <row r="24" spans="1:4" ht="15" x14ac:dyDescent="0.2">
      <c r="A24" s="29" t="s">
        <v>48</v>
      </c>
      <c r="B24" s="28"/>
      <c r="C24" s="7">
        <v>0.5</v>
      </c>
      <c r="D24" s="8">
        <v>5</v>
      </c>
    </row>
    <row r="25" spans="1:4" ht="15" x14ac:dyDescent="0.2">
      <c r="A25" s="26" t="s">
        <v>49</v>
      </c>
      <c r="B25" s="27"/>
      <c r="C25" s="27"/>
      <c r="D25" s="28"/>
    </row>
    <row r="26" spans="1:4" ht="15" x14ac:dyDescent="0.2">
      <c r="A26" s="29" t="s">
        <v>50</v>
      </c>
      <c r="B26" s="28"/>
      <c r="C26" s="7">
        <v>1</v>
      </c>
      <c r="D26" s="8">
        <v>5</v>
      </c>
    </row>
    <row r="27" spans="1:4" ht="15" x14ac:dyDescent="0.2">
      <c r="A27" s="26" t="s">
        <v>51</v>
      </c>
      <c r="B27" s="27"/>
      <c r="C27" s="27"/>
      <c r="D27" s="28"/>
    </row>
    <row r="28" spans="1:4" ht="15" x14ac:dyDescent="0.2">
      <c r="A28" s="29" t="s">
        <v>52</v>
      </c>
      <c r="B28" s="28"/>
      <c r="C28" s="7">
        <v>1</v>
      </c>
      <c r="D28" s="8">
        <v>5</v>
      </c>
    </row>
    <row r="29" spans="1:4" ht="15" x14ac:dyDescent="0.2">
      <c r="A29" s="26" t="s">
        <v>53</v>
      </c>
      <c r="B29" s="27"/>
      <c r="C29" s="27"/>
      <c r="D29" s="28"/>
    </row>
    <row r="30" spans="1:4" ht="15" x14ac:dyDescent="0.2">
      <c r="A30" s="29" t="s">
        <v>54</v>
      </c>
      <c r="B30" s="28"/>
      <c r="C30" s="7">
        <v>1</v>
      </c>
      <c r="D30" s="8">
        <v>5</v>
      </c>
    </row>
    <row r="31" spans="1:4" ht="15" x14ac:dyDescent="0.2">
      <c r="A31" s="26" t="s">
        <v>55</v>
      </c>
      <c r="B31" s="27"/>
      <c r="C31" s="27"/>
      <c r="D31" s="28"/>
    </row>
    <row r="32" spans="1:4" ht="15" x14ac:dyDescent="0.2">
      <c r="A32" s="29" t="s">
        <v>56</v>
      </c>
      <c r="B32" s="28"/>
      <c r="C32" s="7">
        <v>0.5</v>
      </c>
      <c r="D32" s="8">
        <v>5</v>
      </c>
    </row>
    <row r="33" spans="1:4" ht="15" x14ac:dyDescent="0.2">
      <c r="A33" s="26" t="s">
        <v>57</v>
      </c>
      <c r="B33" s="27"/>
      <c r="C33" s="27"/>
      <c r="D33" s="28"/>
    </row>
    <row r="34" spans="1:4" ht="15" x14ac:dyDescent="0.2">
      <c r="A34" s="29" t="s">
        <v>58</v>
      </c>
      <c r="B34" s="28"/>
      <c r="C34" s="7">
        <v>0.5</v>
      </c>
      <c r="D34" s="8">
        <v>5</v>
      </c>
    </row>
    <row r="35" spans="1:4" ht="15" x14ac:dyDescent="0.2">
      <c r="A35" s="26" t="s">
        <v>59</v>
      </c>
      <c r="B35" s="27"/>
      <c r="C35" s="27"/>
      <c r="D35" s="28"/>
    </row>
    <row r="36" spans="1:4" ht="15" x14ac:dyDescent="0.2">
      <c r="A36" s="29" t="s">
        <v>60</v>
      </c>
      <c r="B36" s="28"/>
      <c r="C36" s="7">
        <v>0.5</v>
      </c>
      <c r="D36" s="8">
        <v>5</v>
      </c>
    </row>
    <row r="37" spans="1:4" ht="15" x14ac:dyDescent="0.2">
      <c r="A37" s="26" t="s">
        <v>64</v>
      </c>
      <c r="B37" s="27"/>
      <c r="C37" s="27"/>
      <c r="D37" s="28"/>
    </row>
    <row r="38" spans="1:4" ht="15" x14ac:dyDescent="0.2">
      <c r="A38" s="29" t="s">
        <v>61</v>
      </c>
      <c r="B38" s="28"/>
      <c r="C38" s="30">
        <f>(C18*D18)+(C20*D20)+(C22*D22)+(C24*D24)+(C26*D26)+(C28*D28)+(C30*D30)+(C32*D32)+(C34*D34)+(C36*D36)</f>
        <v>35</v>
      </c>
      <c r="D38" s="25"/>
    </row>
    <row r="39" spans="1:4" ht="15" x14ac:dyDescent="0.2">
      <c r="A39" s="29" t="s">
        <v>62</v>
      </c>
      <c r="B39" s="28"/>
      <c r="C39" s="31">
        <f>C38/35</f>
        <v>1</v>
      </c>
      <c r="D39" s="32"/>
    </row>
    <row r="40" spans="1:4" ht="16" x14ac:dyDescent="0.2">
      <c r="A40" s="22" t="s">
        <v>63</v>
      </c>
      <c r="B40" s="23"/>
      <c r="C40" s="24" t="str">
        <f>IF(OR(C15="nesplnil(a)",C15="not fulfilled"),"F",IF(C38&gt;=33,"A",IF(C38&gt;=30,"B",IF(C38&gt;=27,"C",IF(C38&gt;=24,"D",IF(C38&gt;=21,"E","F"))))))</f>
        <v>A</v>
      </c>
      <c r="D40" s="25"/>
    </row>
    <row r="42" spans="1:4" ht="15" customHeight="1" x14ac:dyDescent="0.15">
      <c r="A42" s="15" t="s">
        <v>24</v>
      </c>
      <c r="B42" s="11"/>
      <c r="C42" s="11"/>
      <c r="D42" s="11"/>
    </row>
    <row r="43" spans="1:4" x14ac:dyDescent="0.15">
      <c r="A43" s="16" t="s">
        <v>25</v>
      </c>
      <c r="B43" s="16"/>
      <c r="C43" s="17" t="s">
        <v>26</v>
      </c>
      <c r="D43" s="12"/>
    </row>
    <row r="44" spans="1:4" x14ac:dyDescent="0.15">
      <c r="A44" s="18" t="s">
        <v>27</v>
      </c>
      <c r="B44" s="11"/>
      <c r="C44" s="11"/>
      <c r="D44" s="11"/>
    </row>
    <row r="45" spans="1:4" ht="100" customHeight="1" x14ac:dyDescent="0.2">
      <c r="A45" s="19"/>
      <c r="B45" s="20"/>
      <c r="C45" s="20"/>
      <c r="D45" s="21"/>
    </row>
    <row r="46" spans="1:4" x14ac:dyDescent="0.15">
      <c r="A46" s="9"/>
      <c r="B46" s="9"/>
      <c r="C46" s="9"/>
      <c r="D46" s="9"/>
    </row>
    <row r="47" spans="1:4" ht="15" customHeight="1" x14ac:dyDescent="0.15">
      <c r="A47" s="15" t="s">
        <v>28</v>
      </c>
      <c r="B47" s="11"/>
      <c r="C47" s="11"/>
      <c r="D47" s="11"/>
    </row>
    <row r="48" spans="1:4" ht="300" customHeight="1" x14ac:dyDescent="0.15">
      <c r="A48" s="13"/>
      <c r="B48" s="13"/>
      <c r="C48" s="13"/>
      <c r="D48" s="13"/>
    </row>
    <row r="49" spans="1:4" ht="150" customHeight="1" x14ac:dyDescent="0.15">
      <c r="A49" s="14"/>
      <c r="B49" s="14"/>
      <c r="C49" s="14"/>
      <c r="D49" s="14"/>
    </row>
    <row r="50" spans="1:4" x14ac:dyDescent="0.15">
      <c r="A50" s="9"/>
      <c r="B50" s="9"/>
      <c r="C50" s="9"/>
      <c r="D50" s="9"/>
    </row>
    <row r="51" spans="1:4" x14ac:dyDescent="0.15">
      <c r="A51" s="10" t="s">
        <v>31</v>
      </c>
      <c r="B51" s="11"/>
      <c r="C51" s="11"/>
      <c r="D51" s="11"/>
    </row>
    <row r="52" spans="1:4" x14ac:dyDescent="0.15">
      <c r="A52" s="9"/>
      <c r="B52" s="9"/>
      <c r="C52" s="9"/>
      <c r="D52" s="9"/>
    </row>
    <row r="53" spans="1:4" x14ac:dyDescent="0.15">
      <c r="A53" s="46" t="s">
        <v>29</v>
      </c>
      <c r="B53" s="44"/>
      <c r="C53" s="44"/>
      <c r="D53" s="44"/>
    </row>
  </sheetData>
  <sheetProtection algorithmName="SHA-512" hashValue="l5bzan1uR5OSXBann7OmqsffqSHg2DLPNb+Nd8LAMin8uGuwdj67SL7SSwtSBTl1uGcK+GOHUBsBOnonHGha8w==" saltValue="XCm/HiAhHTZMzjVP5YpxHg==" spinCount="100000" sheet="1" objects="1" scenarios="1" formatRows="0"/>
  <mergeCells count="46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B40"/>
    <mergeCell ref="C40:D40"/>
    <mergeCell ref="A31:D31"/>
    <mergeCell ref="A32:B32"/>
    <mergeCell ref="A33:D33"/>
    <mergeCell ref="A34:B34"/>
    <mergeCell ref="A35:D35"/>
    <mergeCell ref="A36:B36"/>
    <mergeCell ref="A37:D37"/>
    <mergeCell ref="A38:B38"/>
    <mergeCell ref="C38:D38"/>
    <mergeCell ref="A39:B39"/>
    <mergeCell ref="C39:D39"/>
    <mergeCell ref="A51:D51"/>
    <mergeCell ref="A53:D53"/>
    <mergeCell ref="A48:D49"/>
    <mergeCell ref="A42:D42"/>
    <mergeCell ref="A43:B43"/>
    <mergeCell ref="C43:D43"/>
    <mergeCell ref="A44:D44"/>
    <mergeCell ref="A45:D45"/>
    <mergeCell ref="A47:D47"/>
  </mergeCells>
  <conditionalFormatting sqref="C15:D15">
    <cfRule type="containsText" dxfId="1" priority="1" operator="containsText" text="not fulfilled">
      <formula>NOT(ISERROR(SEARCH("not fulfilled",C15)))</formula>
    </cfRule>
    <cfRule type="containsText" dxfId="0" priority="2" operator="containsText" text="fulfilled">
      <formula>NOT(ISERROR(SEARCH("fulfilled",C15)))</formula>
    </cfRule>
  </conditionalFormatting>
  <dataValidations count="4">
    <dataValidation type="list" sqref="G2" xr:uid="{3D9AB8C7-37E0-4653-8C02-829A18818F77}">
      <formula1>"Vedoucí,Oponent"</formula1>
    </dataValidation>
    <dataValidation type="list" sqref="G1" xr:uid="{9B78C772-A7D8-44F9-B7D9-731B1679CF49}">
      <formula1>"CZ,EN"</formula1>
    </dataValidation>
    <dataValidation type="whole" allowBlank="1" showInputMessage="1" showErrorMessage="1" sqref="D18 D20 D22 D24 D26 D28 D30 D32 D34 D36" xr:uid="{9A5FD4F3-0B6F-43B0-BB9F-CDCEA55B9DCF}">
      <formula1>0</formula1>
      <formula2>5</formula2>
    </dataValidation>
    <dataValidation type="list" allowBlank="1" showInputMessage="1" showErrorMessage="1" sqref="C15:D15" xr:uid="{F60EC5BA-E71E-478C-91AA-5B4AE95DB019}">
      <formula1>"fulfilled,not fulfilled"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9C1A95-02CD-40EA-94AD-855947B5E604}">
          <x14:formula1>
            <xm:f>Konfigurace!$E$2:$E$5</xm:f>
          </x14:formula1>
          <xm:sqref>B12:D12</xm:sqref>
        </x14:dataValidation>
        <x14:dataValidation type="list" allowBlank="1" showInputMessage="1" showErrorMessage="1" xr:uid="{389FD44B-0824-4E08-BC8D-DDB03E034270}">
          <x14:formula1>
            <xm:f>Konfigurace!$D$2:$D$6</xm:f>
          </x14:formula1>
          <xm:sqref>B11:D11</xm:sqref>
        </x14:dataValidation>
        <x14:dataValidation type="list" allowBlank="1" showInputMessage="1" showErrorMessage="1" xr:uid="{0E57F145-906B-4065-A9F6-5C8B3EC7D989}">
          <x14:formula1>
            <xm:f>Konfigurace!$B$2:$B$4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DF6E-F93B-4FA5-8D86-387E8871B131}">
  <dimension ref="A1:E6"/>
  <sheetViews>
    <sheetView workbookViewId="0">
      <selection sqref="A1:XFD1048576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1" t="s">
        <v>0</v>
      </c>
      <c r="C1" s="1" t="s">
        <v>1</v>
      </c>
      <c r="E1" s="1" t="s">
        <v>2</v>
      </c>
    </row>
    <row r="2" spans="1:5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">
      <c r="A5" t="s">
        <v>18</v>
      </c>
      <c r="C5" t="s">
        <v>19</v>
      </c>
      <c r="D5" t="s">
        <v>20</v>
      </c>
      <c r="E5" t="s">
        <v>21</v>
      </c>
    </row>
    <row r="6" spans="1:5" x14ac:dyDescent="0.2">
      <c r="C6" t="s">
        <v>22</v>
      </c>
      <c r="D6" t="s">
        <v>22</v>
      </c>
    </row>
  </sheetData>
  <sheetProtection algorithmName="SHA-512" hashValue="gIyOexuDvSFZWtpKbw/rYvrkiEJ6ER/tY1etS0cq9ZsGe5DfdgB2kyyb34xQENWHpyFOTgsrJ6+zj83AdwTzAA==" saltValue="lk/SBfqNygmJ9R7p/KaX+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Supervisor report MT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dcterms:created xsi:type="dcterms:W3CDTF">2026-05-15T20:39:11Z</dcterms:created>
  <dcterms:modified xsi:type="dcterms:W3CDTF">2026-05-19T09:04:31Z</dcterms:modified>
</cp:coreProperties>
</file>